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Mis documentos\TRANSP\Transparencia 2017\TRANSP TRIM 2017WEB\3er TrimWEB\Información PresupuestalWEB\"/>
    </mc:Choice>
  </mc:AlternateContent>
  <bookViews>
    <workbookView xWindow="120" yWindow="105" windowWidth="15600" windowHeight="7995"/>
  </bookViews>
  <sheets>
    <sheet name="Edo An Ingreso (económico)" sheetId="1" r:id="rId1"/>
  </sheets>
  <definedNames>
    <definedName name="_xlnm._FilterDatabase" localSheetId="0" hidden="1">'Edo An Ingreso (económico)'!$A$2:$M$6</definedName>
  </definedNames>
  <calcPr calcId="152511"/>
</workbook>
</file>

<file path=xl/calcChain.xml><?xml version="1.0" encoding="utf-8"?>
<calcChain xmlns="http://schemas.openxmlformats.org/spreadsheetml/2006/main">
  <c r="I4" i="1" l="1"/>
  <c r="H4" i="1"/>
  <c r="K6" i="1" l="1"/>
  <c r="J7" i="1" l="1"/>
  <c r="G7" i="1"/>
  <c r="G6" i="1"/>
  <c r="G5" i="1"/>
  <c r="J5" i="1" s="1"/>
  <c r="I3" i="1"/>
  <c r="G4" i="1"/>
  <c r="G3" i="1" s="1"/>
  <c r="E4" i="1"/>
  <c r="K3" i="1"/>
  <c r="H3" i="1"/>
  <c r="F3" i="1"/>
  <c r="E3" i="1"/>
  <c r="J4" i="1" l="1"/>
  <c r="J3" i="1" s="1"/>
</calcChain>
</file>

<file path=xl/sharedStrings.xml><?xml version="1.0" encoding="utf-8"?>
<sst xmlns="http://schemas.openxmlformats.org/spreadsheetml/2006/main" count="22" uniqueCount="21">
  <si>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</si>
  <si>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</si>
  <si>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</si>
  <si>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</si>
  <si>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</si>
  <si>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</si>
  <si>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</si>
  <si>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</si>
  <si>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</si>
  <si>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</si>
  <si>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</si>
  <si>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Contribuciones de Mejoras</t>
  </si>
  <si>
    <t>Ingresos Derivados de Financiamientos</t>
  </si>
  <si>
    <t>Transferencias, Asignaciones, Subsidios y Otras Ayudas</t>
  </si>
  <si>
    <t>AMPLIACIONES Y REDUCCIONES</t>
  </si>
  <si>
    <t>1.1.3</t>
  </si>
  <si>
    <t>1.1.8</t>
  </si>
  <si>
    <t>1.1.4</t>
  </si>
  <si>
    <t>Remanente de ejercicios anteriores</t>
  </si>
  <si>
    <t>Fideicomiso de Obras por Cooperación
ESTADO ANALÍTICO DE INGRESOS 
DEL 1 DE ENERO AL 30 DE SEPTIEMBRE DE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</si>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</sst>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9" applyFont="1" applyBorder="1" applyAlignment="1" applyProtection="1">
      <alignment horizontal="center" vertical="top"/>
    </xf>
    <xf numFmtId="0" fontId="5" fillId="0" borderId="0" xfId="9" applyFont="1" applyBorder="1" applyAlignment="1" applyProtection="1">
      <alignment horizontal="center" vertical="top"/>
      <protection hidden="1"/>
    </xf>
    <xf numFmtId="0" fontId="8" fillId="0" borderId="0" xfId="8" applyFont="1" applyFill="1" applyBorder="1" applyAlignment="1" applyProtection="1">
      <alignment vertical="top" wrapText="1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justify" vertical="top" wrapText="1"/>
      <protection locked="0"/>
    </xf>
    <xf numFmtId="0" fontId="5" fillId="2" borderId="1" xfId="8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 wrapText="1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4381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9</xdr:col>
      <xdr:colOff>371475</xdr:colOff>
      <xdr:row>13</xdr:row>
      <xdr:rowOff>19050</xdr:rowOff>
    </xdr:to>
    <xdr:sp macro="" textlink="">
      <xdr:nvSpPr>
        <xdr:cNvPr id="3" name="CuadroTexto 2"/>
        <xdr:cNvSpPr txBox="1"/>
      </xdr:nvSpPr>
      <xdr:spPr>
        <a:xfrm>
          <a:off x="504825" y="1895475"/>
          <a:ext cx="938212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C. P. Ma. Margarita Guevara Méndez                Ing. Rubén Alfredo Torres Zavala           M. en A. &amp; Arq. José Alberto de Jesús Quiroz Barroso</a:t>
          </a:r>
          <a:endParaRPr lang="es-MX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Coordinador de Contabilidad                                Subdirector Administrativo                                   Director General del FIDOC</a:t>
          </a:r>
          <a:endParaRPr lang="es-MX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pane ySplit="2" topLeftCell="A3" activePane="bottomLeft" state="frozen"/>
      <selection activeCell="H25" sqref="H25"/>
      <selection pane="bottomLeft" activeCell="B11" sqref="B11"/>
    </sheetView>
  </sheetViews>
  <sheetFormatPr baseColWidth="10" defaultColWidth="12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2" customFormat="1" ht="24.95" customHeight="1" x14ac:dyDescent="0.2">
      <c r="A2" s="14" t="s">
        <v>3</v>
      </c>
      <c r="B2" s="14" t="s">
        <v>2</v>
      </c>
      <c r="C2" s="14" t="s">
        <v>1</v>
      </c>
      <c r="D2" s="14" t="s">
        <v>0</v>
      </c>
      <c r="E2" s="15" t="s">
        <v>5</v>
      </c>
      <c r="F2" s="15" t="s">
        <v>14</v>
      </c>
      <c r="G2" s="15" t="s">
        <v>6</v>
      </c>
      <c r="H2" s="15" t="s">
        <v>7</v>
      </c>
      <c r="I2" s="15" t="s">
        <v>9</v>
      </c>
      <c r="J2" s="15" t="s">
        <v>10</v>
      </c>
      <c r="K2" s="15" t="s">
        <v>8</v>
      </c>
    </row>
    <row r="3" spans="1:11" s="3" customFormat="1" x14ac:dyDescent="0.2">
      <c r="A3" s="10">
        <v>90001</v>
      </c>
      <c r="B3" s="9"/>
      <c r="C3" s="9"/>
      <c r="D3" s="11" t="s">
        <v>4</v>
      </c>
      <c r="E3" s="5">
        <f>+E4+E5+E6+E7</f>
        <v>14200049</v>
      </c>
      <c r="F3" s="5">
        <f t="shared" ref="F3:K3" si="0">+F4+F5+F6+F7</f>
        <v>2898271.29</v>
      </c>
      <c r="G3" s="5">
        <f t="shared" si="0"/>
        <v>17098320.289999999</v>
      </c>
      <c r="H3" s="5">
        <f t="shared" si="0"/>
        <v>10064448.199999999</v>
      </c>
      <c r="I3" s="5">
        <f t="shared" si="0"/>
        <v>10064448.199999999</v>
      </c>
      <c r="J3" s="5">
        <f t="shared" si="0"/>
        <v>8285357.419999999</v>
      </c>
      <c r="K3" s="5">
        <f t="shared" si="0"/>
        <v>1251485.33</v>
      </c>
    </row>
    <row r="4" spans="1:11" x14ac:dyDescent="0.2">
      <c r="A4" s="6">
        <v>4</v>
      </c>
      <c r="B4" s="12" t="s">
        <v>15</v>
      </c>
      <c r="C4" s="6">
        <v>3100</v>
      </c>
      <c r="D4" s="7" t="s">
        <v>11</v>
      </c>
      <c r="E4" s="4">
        <f>14200049-1404967</f>
        <v>12795082</v>
      </c>
      <c r="F4" s="4">
        <v>0</v>
      </c>
      <c r="G4" s="4">
        <f>+E4+F4</f>
        <v>12795082</v>
      </c>
      <c r="H4" s="4">
        <f>2509829.44+2980511.46+75389.95</f>
        <v>5565730.8500000006</v>
      </c>
      <c r="I4" s="4">
        <f>2509829.44+2980511.46+75389.95</f>
        <v>5565730.8500000006</v>
      </c>
      <c r="J4" s="4">
        <f t="shared" ref="J4:J7" si="1">+G4-I4</f>
        <v>7229351.1499999994</v>
      </c>
      <c r="K4" s="4">
        <v>0</v>
      </c>
    </row>
    <row r="5" spans="1:11" x14ac:dyDescent="0.2">
      <c r="A5" s="6">
        <v>4</v>
      </c>
      <c r="B5" s="12" t="s">
        <v>16</v>
      </c>
      <c r="C5" s="6">
        <v>9300</v>
      </c>
      <c r="D5" s="7" t="s">
        <v>13</v>
      </c>
      <c r="E5" s="4">
        <v>0</v>
      </c>
      <c r="F5" s="4">
        <v>2397793</v>
      </c>
      <c r="G5" s="4">
        <f t="shared" ref="G5:G7" si="2">+E5+F5</f>
        <v>2397793</v>
      </c>
      <c r="H5" s="4">
        <v>1798344</v>
      </c>
      <c r="I5" s="4">
        <v>1798344</v>
      </c>
      <c r="J5" s="4">
        <f t="shared" si="1"/>
        <v>599449</v>
      </c>
      <c r="K5" s="4">
        <v>0</v>
      </c>
    </row>
    <row r="6" spans="1:11" x14ac:dyDescent="0.2">
      <c r="A6" s="6">
        <v>4</v>
      </c>
      <c r="B6" s="12" t="s">
        <v>17</v>
      </c>
      <c r="C6" s="6">
        <v>5200</v>
      </c>
      <c r="D6" s="7" t="s">
        <v>12</v>
      </c>
      <c r="E6" s="4">
        <v>1404967</v>
      </c>
      <c r="F6" s="4">
        <v>0</v>
      </c>
      <c r="G6" s="4">
        <f t="shared" si="2"/>
        <v>1404967</v>
      </c>
      <c r="H6" s="4">
        <v>2656452.33</v>
      </c>
      <c r="I6" s="4">
        <v>2656452.33</v>
      </c>
      <c r="J6" s="4">
        <v>0</v>
      </c>
      <c r="K6" s="4">
        <f>+I6-G6</f>
        <v>1251485.33</v>
      </c>
    </row>
    <row r="7" spans="1:11" x14ac:dyDescent="0.2">
      <c r="A7" s="6">
        <v>4</v>
      </c>
      <c r="B7" s="12" t="s">
        <v>17</v>
      </c>
      <c r="C7" s="6">
        <v>5900</v>
      </c>
      <c r="D7" s="13" t="s">
        <v>18</v>
      </c>
      <c r="E7" s="4">
        <v>0</v>
      </c>
      <c r="F7" s="4">
        <v>500478.29</v>
      </c>
      <c r="G7" s="4">
        <f t="shared" si="2"/>
        <v>500478.29</v>
      </c>
      <c r="H7" s="4">
        <v>43921.02</v>
      </c>
      <c r="I7" s="4">
        <v>43921.02</v>
      </c>
      <c r="J7" s="4">
        <f t="shared" si="1"/>
        <v>456557.26999999996</v>
      </c>
      <c r="K7" s="4">
        <v>0</v>
      </c>
    </row>
    <row r="9" spans="1:11" x14ac:dyDescent="0.2">
      <c r="B9" s="8" t="s">
        <v>20</v>
      </c>
    </row>
  </sheetData>
  <sheetProtection formatCells="0" formatColumns="0" formatRows="0" insertRows="0" deleteRows="0" autoFilter="0"/>
  <mergeCells count="1">
    <mergeCell ref="A1:K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 Ingreso (económico)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auxcont</cp:lastModifiedBy>
  <cp:lastPrinted>2017-10-17T19:43:13Z</cp:lastPrinted>
  <dcterms:created xsi:type="dcterms:W3CDTF">2012-12-11T20:48:19Z</dcterms:created>
  <dcterms:modified xsi:type="dcterms:W3CDTF">2017-10-23T19:05:34Z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